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986B6BE-94FD-44B8-B6EF-C8818F707DB3}"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<sst xmlns="http://schemas.openxmlformats.org/spreadsheetml/2006/main" count="2921" uniqueCount="1429">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</sst>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876</v>
      </c>
      <c r="B10" s="145"/>
      <c r="C10" s="123" t="str">
        <f>VLOOKUP(A10,lista,2,0)</f>
        <v>G. PMO Y DIRECCIONES DE OBRA</v>
      </c>
      <c r="D10" s="123"/>
      <c r="E10" s="123"/>
      <c r="F10" s="123"/>
      <c r="G10" s="123" t="str">
        <f>VLOOKUP(A10,lista,3,0)</f>
        <v>Experto/a 3</v>
      </c>
      <c r="H10" s="123"/>
      <c r="I10" s="132" t="str">
        <f>VLOOKUP(A10,lista,4,0)</f>
        <v>Dirección de obra para soterramiento de línea eléctrica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Superior en Ingeniería de Caminos, Canales y Puertos o Máster en Ingeniería de Caminos, Canales y Puertos o Máster en Ingeniería Civil.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AT3iSiMbO1CZl+fvqlawGW86Ov7cmu4cnAyH2tFzi9erhUdFxhXvx6hCdpj2OsNQT+6x2QWvpRpx8lfqQqnoA==" saltValue="46+JwbLCHNoo0Cs5p8z6E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2026-09-18T09:40:37Z</dcterms:modified>
</cp:coreProperties>
</file>